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180"/>
  </bookViews>
  <sheets>
    <sheet name="6 кл." sheetId="6" r:id="rId1"/>
    <sheet name="7 кл." sheetId="7" r:id="rId2"/>
    <sheet name="8 кл." sheetId="8" r:id="rId3"/>
    <sheet name="9 кл." sheetId="2" r:id="rId4"/>
    <sheet name="10 кл." sheetId="3" r:id="rId5"/>
    <sheet name="11 кл." sheetId="4" r:id="rId6"/>
  </sheets>
  <definedNames>
    <definedName name="_xlnm._FilterDatabase" localSheetId="4" hidden="1">'10 кл.'!$A$5:$J$7</definedName>
    <definedName name="_xlnm._FilterDatabase" localSheetId="5" hidden="1">'11 кл.'!$A$6:$J$8</definedName>
    <definedName name="_xlnm._FilterDatabase" localSheetId="0" hidden="1">'6 кл.'!$A$5:$J$7</definedName>
    <definedName name="_xlnm._FilterDatabase" localSheetId="1" hidden="1">'7 кл.'!$A$5:$J$7</definedName>
    <definedName name="_xlnm._FilterDatabase" localSheetId="2" hidden="1">'8 кл.'!$A$5:$J$7</definedName>
    <definedName name="_xlnm._FilterDatabase" localSheetId="3" hidden="1">'9 кл.'!$A$5:$J$12</definedName>
  </definedNames>
  <calcPr calcId="145621"/>
</workbook>
</file>

<file path=xl/calcChain.xml><?xml version="1.0" encoding="utf-8"?>
<calcChain xmlns="http://schemas.openxmlformats.org/spreadsheetml/2006/main">
  <c r="I8" i="4" l="1"/>
  <c r="I7" i="4"/>
  <c r="I6" i="3"/>
  <c r="I7" i="3"/>
  <c r="I8" i="2"/>
  <c r="I10" i="2"/>
  <c r="I9" i="2"/>
  <c r="I11" i="2"/>
  <c r="I12" i="2"/>
  <c r="I7" i="2"/>
  <c r="I6" i="2"/>
  <c r="I6" i="8"/>
  <c r="I7" i="8"/>
  <c r="I7" i="7"/>
  <c r="I6" i="7"/>
  <c r="I7" i="6"/>
  <c r="I6" i="6"/>
</calcChain>
</file>

<file path=xl/sharedStrings.xml><?xml version="1.0" encoding="utf-8"?>
<sst xmlns="http://schemas.openxmlformats.org/spreadsheetml/2006/main" count="196" uniqueCount="84">
  <si>
    <t>Информатика (робототехника)</t>
  </si>
  <si>
    <t>Дата:</t>
  </si>
  <si>
    <t xml:space="preserve"> Участники  школьного этапа Всероссийской олимпиады школьников 2025-2026 учебного года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</si>
  <si>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</si>
  <si>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</si>
  <si>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</si>
  <si>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</si>
  <si>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</si>
  <si>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</si>
  <si>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</si>
  <si>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</si>
  <si>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</si>
  <si>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</si>
  <si>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Соловьяненко </t>
  </si>
  <si>
    <t>Михаил</t>
  </si>
  <si>
    <t xml:space="preserve"> Олегович</t>
  </si>
  <si>
    <t>м</t>
  </si>
  <si>
    <t xml:space="preserve">Поздняков </t>
  </si>
  <si>
    <t xml:space="preserve">Александр </t>
  </si>
  <si>
    <t>Васильевич</t>
  </si>
  <si>
    <t xml:space="preserve">Вольф </t>
  </si>
  <si>
    <t xml:space="preserve">Егор </t>
  </si>
  <si>
    <t>Алексеевич</t>
  </si>
  <si>
    <t xml:space="preserve">Дубравин </t>
  </si>
  <si>
    <t xml:space="preserve"> Арсений </t>
  </si>
  <si>
    <t>Павлович</t>
  </si>
  <si>
    <t xml:space="preserve">Власкин </t>
  </si>
  <si>
    <t xml:space="preserve">Андрей </t>
  </si>
  <si>
    <t>Максимович</t>
  </si>
  <si>
    <t xml:space="preserve">Гордиенко </t>
  </si>
  <si>
    <t xml:space="preserve">Артём </t>
  </si>
  <si>
    <t xml:space="preserve"> Романович</t>
  </si>
  <si>
    <t>МБОУ "Лицей города Юрги"</t>
  </si>
  <si>
    <t>Шестаев</t>
  </si>
  <si>
    <t>Иван</t>
  </si>
  <si>
    <t>Владимирович</t>
  </si>
  <si>
    <t xml:space="preserve">Подлевских </t>
  </si>
  <si>
    <t>Ярослав</t>
  </si>
  <si>
    <t xml:space="preserve">Давыденко </t>
  </si>
  <si>
    <t>Дарья</t>
  </si>
  <si>
    <t>Максимовна</t>
  </si>
  <si>
    <t>ж</t>
  </si>
  <si>
    <t xml:space="preserve">Бегимбетов </t>
  </si>
  <si>
    <t>Таир</t>
  </si>
  <si>
    <t>Мейрбекович</t>
  </si>
  <si>
    <t xml:space="preserve">Дударь  </t>
  </si>
  <si>
    <t>Всеволод</t>
  </si>
  <si>
    <t>Евгеньевич</t>
  </si>
  <si>
    <t>МБОУ СОШ №14</t>
  </si>
  <si>
    <t>Романенко</t>
  </si>
  <si>
    <t>Елисей</t>
  </si>
  <si>
    <t>7в</t>
  </si>
  <si>
    <t>Мажуков</t>
  </si>
  <si>
    <t>Леонид</t>
  </si>
  <si>
    <t>Станиславович</t>
  </si>
  <si>
    <t>МБОУ СОШ №10</t>
  </si>
  <si>
    <t xml:space="preserve">Кадасов </t>
  </si>
  <si>
    <t xml:space="preserve">Ярослав </t>
  </si>
  <si>
    <t xml:space="preserve">Андреевич </t>
  </si>
  <si>
    <t>9А</t>
  </si>
  <si>
    <t xml:space="preserve">МБОУ СОШ №10 </t>
  </si>
  <si>
    <t xml:space="preserve">Лебедев </t>
  </si>
  <si>
    <t>Лев</t>
  </si>
  <si>
    <t xml:space="preserve">Владимирович </t>
  </si>
  <si>
    <t>10А</t>
  </si>
  <si>
    <t>МБОУ "СОШ №6г.Юрги"</t>
  </si>
  <si>
    <t>Николюк</t>
  </si>
  <si>
    <t>Денис</t>
  </si>
  <si>
    <t>Олегович</t>
  </si>
  <si>
    <t xml:space="preserve">Ковалев </t>
  </si>
  <si>
    <t xml:space="preserve">Никита </t>
  </si>
  <si>
    <t>Дмитриевич</t>
  </si>
  <si>
    <t>МБОУ "СОШ №8 г. Юрги"</t>
  </si>
  <si>
    <t>победитель</t>
  </si>
  <si>
    <t>призёр</t>
  </si>
  <si>
    <t>участник</t>
  </si>
  <si>
    <t>МАОУ "Гимназия города Юрги"</t>
  </si>
  <si>
    <t xml:space="preserve">Максимальный балл    </t>
  </si>
  <si>
    <t xml:space="preserve">Максимальный балл      </t>
  </si>
  <si>
    <t xml:space="preserve">Максимальный балл     </t>
  </si>
  <si>
    <t xml:space="preserve">Максимальный балл         </t>
  </si>
  <si>
    <t>учасник</t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</si>
  <si>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charset val="204"/>
      </rPr>
      <t xml:space="preserve"> русский язык</t>
    </r>
  </si>
  <si>
    <t>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</si>
</sst>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##0.0"/>
    <numFmt numFmtId="166" formatCode="0.0%"/>
    <numFmt numFmtId="168" formatCode="0.0"/>
    <numFmt numFmtId="170" formatCode="##0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name val="Times New Roman"/>
      <charset val="134"/>
    </font>
    <font>
      <b/>
      <sz val="12"/>
      <color theme="1"/>
      <name val="Times New Roman"/>
      <charset val="204"/>
    </font>
    <font>
      <sz val="1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 tint="-0.149967955565050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9" fontId="1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0" fontId="16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/>
    <xf numFmtId="1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6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24" fillId="0" borderId="0" xfId="0" applyFont="1" applyFill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68" fontId="19" fillId="0" borderId="4" xfId="0" applyNumberFormat="1" applyFont="1" applyFill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/>
    </xf>
    <xf numFmtId="168" fontId="19" fillId="0" borderId="1" xfId="0" applyNumberFormat="1" applyFont="1" applyFill="1" applyBorder="1" applyAlignment="1">
      <alignment horizontal="center" vertical="center" wrapText="1"/>
    </xf>
    <xf numFmtId="168" fontId="22" fillId="0" borderId="7" xfId="0" applyNumberFormat="1" applyFont="1" applyFill="1" applyBorder="1" applyAlignment="1">
      <alignment horizontal="center" vertical="center" wrapText="1"/>
    </xf>
    <xf numFmtId="0" fontId="26" fillId="0" borderId="1" xfId="6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168" fontId="26" fillId="0" borderId="5" xfId="6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26" fillId="0" borderId="1" xfId="6" applyFont="1" applyBorder="1" applyAlignment="1">
      <alignment horizontal="center"/>
    </xf>
    <xf numFmtId="0" fontId="21" fillId="0" borderId="1" xfId="6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top"/>
    </xf>
    <xf numFmtId="0" fontId="26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165" fontId="22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5" fillId="0" borderId="1" xfId="6" applyFont="1" applyBorder="1" applyAlignment="1">
      <alignment horizontal="left" vertical="center"/>
    </xf>
    <xf numFmtId="0" fontId="18" fillId="0" borderId="1" xfId="6" applyFont="1" applyBorder="1" applyAlignment="1">
      <alignment vertical="center"/>
    </xf>
    <xf numFmtId="0" fontId="15" fillId="0" borderId="1" xfId="6" applyFont="1" applyBorder="1" applyAlignment="1">
      <alignment vertical="center"/>
    </xf>
    <xf numFmtId="0" fontId="18" fillId="0" borderId="2" xfId="6" applyFont="1" applyBorder="1" applyAlignment="1">
      <alignment vertical="center"/>
    </xf>
    <xf numFmtId="0" fontId="13" fillId="0" borderId="1" xfId="6" applyFont="1" applyBorder="1" applyAlignment="1">
      <alignment horizontal="center" vertical="center"/>
    </xf>
    <xf numFmtId="9" fontId="13" fillId="0" borderId="1" xfId="1" applyFont="1" applyBorder="1" applyAlignment="1">
      <alignment horizontal="center" vertical="center"/>
    </xf>
    <xf numFmtId="1" fontId="25" fillId="0" borderId="1" xfId="0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1" fillId="0" borderId="2" xfId="6" applyFont="1" applyBorder="1" applyAlignment="1">
      <alignment horizontal="left" vertical="center"/>
    </xf>
    <xf numFmtId="0" fontId="26" fillId="0" borderId="8" xfId="6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" fontId="1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21" fillId="0" borderId="1" xfId="6" applyFont="1" applyBorder="1" applyAlignment="1">
      <alignment horizontal="left" vertical="center"/>
    </xf>
    <xf numFmtId="0" fontId="26" fillId="0" borderId="0" xfId="6" applyFont="1" applyBorder="1" applyAlignment="1">
      <alignment horizontal="left" vertical="center"/>
    </xf>
    <xf numFmtId="0" fontId="26" fillId="0" borderId="1" xfId="6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1" fontId="22" fillId="0" borderId="0" xfId="0" applyNumberFormat="1" applyFont="1" applyFill="1" applyAlignment="1">
      <alignment horizontal="center" vertical="center" wrapText="1"/>
    </xf>
    <xf numFmtId="1" fontId="13" fillId="0" borderId="1" xfId="6" applyNumberFormat="1" applyFont="1" applyBorder="1" applyAlignment="1">
      <alignment horizontal="center" vertical="center"/>
    </xf>
  </cellXfs>
  <cellStyles count="12">
    <cellStyle name="Обычный" xfId="0" builtinId="0"/>
    <cellStyle name="Обычный 2" xfId="2"/>
    <cellStyle name="Обычный 2 2" xfId="8"/>
    <cellStyle name="Обычный 3" xfId="3"/>
    <cellStyle name="Обычный 3 2" xfId="10"/>
    <cellStyle name="Обычный 4" xfId="4"/>
    <cellStyle name="Обычный 4 2" xfId="9"/>
    <cellStyle name="Обычный 5" xfId="6"/>
    <cellStyle name="Обычный 7" xfId="5"/>
    <cellStyle name="Обычный 7 2" xfId="11"/>
    <cellStyle name="Процентный" xfId="1" builtinId="5"/>
    <cellStyle name="Процентный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activeCell="A5" sqref="A5"/>
    </sheetView>
  </sheetViews>
  <sheetFormatPr defaultColWidth="9" defaultRowHeight="15"/>
  <cols>
    <col min="1" max="1" width="5.42578125" customWidth="1"/>
    <col min="2" max="2" width="35" customWidth="1"/>
    <col min="3" max="3" width="16" customWidth="1"/>
    <col min="4" max="4" width="9.28515625" customWidth="1"/>
    <col min="5" max="5" width="17.140625" customWidth="1"/>
    <col min="8" max="8" width="10.85546875" customWidth="1"/>
    <col min="9" max="9" width="11.140625" customWidth="1"/>
    <col min="10" max="10" width="14.140625" customWidth="1"/>
  </cols>
  <sheetData>
    <row r="1" spans="1:12" ht="15.75">
      <c r="A1" s="1"/>
      <c r="B1" s="2"/>
      <c r="C1" s="2"/>
      <c r="D1" s="2"/>
      <c r="E1" s="2"/>
      <c r="F1" s="2"/>
      <c r="G1" s="48" t="s">
        <v>82</v>
      </c>
      <c r="H1" s="1" t="s">
        <v>0</v>
      </c>
      <c r="I1" s="5"/>
      <c r="J1" s="1"/>
    </row>
    <row r="2" spans="1:12" ht="15.75">
      <c r="A2" s="1"/>
      <c r="B2" s="2"/>
      <c r="C2" s="2"/>
      <c r="D2" s="2"/>
      <c r="E2" s="2"/>
      <c r="F2" s="2"/>
      <c r="G2" s="49" t="s">
        <v>1</v>
      </c>
      <c r="H2" s="46">
        <v>45953</v>
      </c>
      <c r="I2" s="47"/>
      <c r="J2" s="47"/>
    </row>
    <row r="3" spans="1:12" ht="15.7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2" ht="15.75">
      <c r="A4" s="51" t="s">
        <v>77</v>
      </c>
      <c r="B4" s="51"/>
      <c r="C4" s="51"/>
      <c r="D4" s="51">
        <v>65</v>
      </c>
      <c r="E4" s="51"/>
      <c r="F4" s="1"/>
      <c r="G4" s="1"/>
      <c r="H4" s="1"/>
      <c r="I4" s="1"/>
      <c r="J4" s="1"/>
    </row>
    <row r="5" spans="1:12" ht="39" customHeight="1">
      <c r="A5" s="19" t="s">
        <v>3</v>
      </c>
      <c r="B5" s="19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20" t="s">
        <v>12</v>
      </c>
    </row>
    <row r="6" spans="1:12" s="30" customFormat="1" ht="15.75">
      <c r="A6" s="26">
        <v>1</v>
      </c>
      <c r="B6" s="53" t="s">
        <v>72</v>
      </c>
      <c r="C6" s="54" t="s">
        <v>69</v>
      </c>
      <c r="D6" s="55" t="s">
        <v>70</v>
      </c>
      <c r="E6" s="53" t="s">
        <v>71</v>
      </c>
      <c r="F6" s="27">
        <v>6</v>
      </c>
      <c r="G6" s="27" t="s">
        <v>16</v>
      </c>
      <c r="H6" s="28">
        <v>45</v>
      </c>
      <c r="I6" s="29">
        <f>(100*H6)/65</f>
        <v>69.230769230769226</v>
      </c>
      <c r="J6" s="26" t="s">
        <v>73</v>
      </c>
      <c r="L6" s="31"/>
    </row>
    <row r="7" spans="1:12" ht="15.75">
      <c r="A7" s="7">
        <v>2</v>
      </c>
      <c r="B7" s="56" t="s">
        <v>76</v>
      </c>
      <c r="C7" s="57" t="s">
        <v>13</v>
      </c>
      <c r="D7" s="57" t="s">
        <v>14</v>
      </c>
      <c r="E7" s="57" t="s">
        <v>15</v>
      </c>
      <c r="F7" s="14">
        <v>6</v>
      </c>
      <c r="G7" s="14" t="s">
        <v>16</v>
      </c>
      <c r="H7" s="25">
        <v>8</v>
      </c>
      <c r="I7" s="24">
        <f>(100*H7)/65</f>
        <v>12.307692307692308</v>
      </c>
      <c r="J7" s="15" t="s">
        <v>75</v>
      </c>
    </row>
  </sheetData>
  <autoFilter ref="A5:J7">
    <sortState ref="A7:J258">
      <sortCondition descending="1" ref="I6:I25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95" zoomScaleNormal="95" workbookViewId="0">
      <selection activeCell="A5" sqref="A5"/>
    </sheetView>
  </sheetViews>
  <sheetFormatPr defaultColWidth="9" defaultRowHeight="15"/>
  <cols>
    <col min="1" max="1" width="4.5703125" customWidth="1"/>
    <col min="2" max="2" width="26.42578125" customWidth="1"/>
    <col min="3" max="3" width="17" customWidth="1"/>
    <col min="4" max="4" width="14.140625" customWidth="1"/>
    <col min="5" max="5" width="18.5703125" customWidth="1"/>
    <col min="7" max="7" width="11.28515625" customWidth="1"/>
    <col min="8" max="8" width="11.85546875" customWidth="1"/>
    <col min="9" max="9" width="10.42578125" customWidth="1"/>
    <col min="10" max="10" width="15.28515625" customWidth="1"/>
  </cols>
  <sheetData>
    <row r="1" spans="1:10" ht="15.75">
      <c r="A1" s="1"/>
      <c r="B1" s="2"/>
      <c r="C1" s="2"/>
      <c r="D1" s="2"/>
      <c r="E1" s="2"/>
      <c r="F1" s="2"/>
      <c r="G1" s="49" t="s">
        <v>83</v>
      </c>
      <c r="H1" s="1" t="s">
        <v>0</v>
      </c>
      <c r="I1" s="5"/>
      <c r="J1" s="1"/>
    </row>
    <row r="2" spans="1:10" ht="15.75">
      <c r="A2" s="1"/>
      <c r="B2" s="2"/>
      <c r="C2" s="2"/>
      <c r="D2" s="2"/>
      <c r="E2" s="2"/>
      <c r="F2" s="2"/>
      <c r="G2" s="49" t="s">
        <v>1</v>
      </c>
      <c r="H2" s="46">
        <v>45953</v>
      </c>
      <c r="I2" s="47"/>
      <c r="J2" s="47"/>
    </row>
    <row r="3" spans="1:10" ht="15.7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5.75">
      <c r="A4" s="58" t="s">
        <v>78</v>
      </c>
      <c r="B4" s="59"/>
      <c r="C4" s="60"/>
      <c r="D4" s="61">
        <v>65</v>
      </c>
      <c r="E4" s="62"/>
      <c r="F4" s="1"/>
      <c r="G4" s="1"/>
      <c r="H4" s="1"/>
      <c r="I4" s="1"/>
      <c r="J4" s="1"/>
    </row>
    <row r="5" spans="1:10" ht="38.25" customHeight="1">
      <c r="A5" s="19" t="s">
        <v>3</v>
      </c>
      <c r="B5" s="19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20" t="s">
        <v>12</v>
      </c>
    </row>
    <row r="6" spans="1:10" ht="15.75">
      <c r="A6" s="7">
        <v>1</v>
      </c>
      <c r="B6" s="64" t="s">
        <v>48</v>
      </c>
      <c r="C6" s="65" t="s">
        <v>49</v>
      </c>
      <c r="D6" s="65" t="s">
        <v>50</v>
      </c>
      <c r="E6" s="65" t="s">
        <v>47</v>
      </c>
      <c r="F6" s="18" t="s">
        <v>51</v>
      </c>
      <c r="G6" s="67" t="s">
        <v>16</v>
      </c>
      <c r="H6" s="67">
        <v>0</v>
      </c>
      <c r="I6" s="23">
        <f>(100*H6)/65</f>
        <v>0</v>
      </c>
      <c r="J6" s="68" t="s">
        <v>75</v>
      </c>
    </row>
    <row r="7" spans="1:10" ht="15.75">
      <c r="A7" s="7">
        <v>2</v>
      </c>
      <c r="B7" s="66" t="s">
        <v>48</v>
      </c>
      <c r="C7" s="65" t="s">
        <v>52</v>
      </c>
      <c r="D7" s="65" t="s">
        <v>53</v>
      </c>
      <c r="E7" s="65" t="s">
        <v>54</v>
      </c>
      <c r="F7" s="18" t="s">
        <v>51</v>
      </c>
      <c r="G7" s="67" t="s">
        <v>16</v>
      </c>
      <c r="H7" s="67">
        <v>0</v>
      </c>
      <c r="I7" s="23">
        <f>(100*H7)/65</f>
        <v>0</v>
      </c>
      <c r="J7" s="68" t="s">
        <v>75</v>
      </c>
    </row>
  </sheetData>
  <autoFilter ref="A5:J7">
    <sortState ref="A6:J199">
      <sortCondition descending="1" ref="I6:I201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A5" sqref="A5"/>
    </sheetView>
  </sheetViews>
  <sheetFormatPr defaultColWidth="9" defaultRowHeight="15"/>
  <cols>
    <col min="1" max="1" width="6.140625" customWidth="1"/>
    <col min="2" max="2" width="35.5703125" customWidth="1"/>
    <col min="3" max="3" width="13.7109375" customWidth="1"/>
    <col min="4" max="4" width="12.5703125" customWidth="1"/>
    <col min="5" max="5" width="18.28515625" customWidth="1"/>
    <col min="8" max="8" width="10.85546875" customWidth="1"/>
    <col min="9" max="9" width="9.5703125" customWidth="1"/>
    <col min="10" max="10" width="13.7109375" customWidth="1"/>
  </cols>
  <sheetData>
    <row r="1" spans="1:10" ht="15.75">
      <c r="A1" s="1"/>
      <c r="B1" s="10"/>
      <c r="C1" s="10"/>
      <c r="D1" s="10"/>
      <c r="E1" s="10"/>
      <c r="F1" s="10"/>
      <c r="G1" s="49" t="s">
        <v>83</v>
      </c>
      <c r="H1" s="1" t="s">
        <v>0</v>
      </c>
      <c r="I1" s="5"/>
      <c r="J1" s="1"/>
    </row>
    <row r="2" spans="1:10" ht="15.75">
      <c r="A2" s="1"/>
      <c r="B2" s="10"/>
      <c r="C2" s="10"/>
      <c r="D2" s="10"/>
      <c r="E2" s="10"/>
      <c r="F2" s="10"/>
      <c r="G2" s="49" t="s">
        <v>1</v>
      </c>
      <c r="H2" s="46">
        <v>45953</v>
      </c>
      <c r="I2" s="47"/>
      <c r="J2" s="47"/>
    </row>
    <row r="3" spans="1:10" ht="15.7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5.75">
      <c r="A4" s="51" t="s">
        <v>79</v>
      </c>
      <c r="B4" s="51"/>
      <c r="C4" s="51"/>
      <c r="D4" s="51">
        <v>65</v>
      </c>
      <c r="E4" s="51"/>
      <c r="F4" s="1"/>
      <c r="G4" s="1"/>
      <c r="H4" s="1"/>
      <c r="I4" s="1"/>
      <c r="J4" s="1"/>
    </row>
    <row r="5" spans="1:10" ht="41.25" customHeight="1">
      <c r="A5" s="19" t="s">
        <v>3</v>
      </c>
      <c r="B5" s="19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20" t="s">
        <v>12</v>
      </c>
    </row>
    <row r="6" spans="1:10" s="30" customFormat="1" ht="15.75">
      <c r="A6" s="26">
        <v>1</v>
      </c>
      <c r="B6" s="52" t="s">
        <v>32</v>
      </c>
      <c r="C6" s="69" t="s">
        <v>33</v>
      </c>
      <c r="D6" s="69" t="s">
        <v>34</v>
      </c>
      <c r="E6" s="70" t="s">
        <v>35</v>
      </c>
      <c r="F6" s="33">
        <v>8</v>
      </c>
      <c r="G6" s="27" t="s">
        <v>16</v>
      </c>
      <c r="H6" s="29">
        <v>36</v>
      </c>
      <c r="I6" s="29">
        <f>(100*H6)/65</f>
        <v>55.384615384615387</v>
      </c>
      <c r="J6" s="27" t="s">
        <v>74</v>
      </c>
    </row>
    <row r="7" spans="1:10" ht="15.75">
      <c r="A7" s="3">
        <v>2</v>
      </c>
      <c r="B7" s="71" t="s">
        <v>76</v>
      </c>
      <c r="C7" s="4" t="s">
        <v>17</v>
      </c>
      <c r="D7" s="4" t="s">
        <v>18</v>
      </c>
      <c r="E7" s="4" t="s">
        <v>19</v>
      </c>
      <c r="F7" s="22">
        <v>8</v>
      </c>
      <c r="G7" s="22" t="s">
        <v>16</v>
      </c>
      <c r="H7" s="32">
        <v>12</v>
      </c>
      <c r="I7" s="23">
        <f>(100*H7)/65</f>
        <v>18.46153846153846</v>
      </c>
      <c r="J7" s="17" t="s">
        <v>75</v>
      </c>
    </row>
  </sheetData>
  <autoFilter ref="A5:J7">
    <sortState ref="A7:J173">
      <sortCondition descending="1" ref="I6:I173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>
      <selection activeCell="A5" sqref="A5"/>
    </sheetView>
  </sheetViews>
  <sheetFormatPr defaultColWidth="9" defaultRowHeight="15"/>
  <cols>
    <col min="1" max="1" width="5.85546875" customWidth="1"/>
    <col min="2" max="2" width="36.5703125" customWidth="1"/>
    <col min="3" max="3" width="14" customWidth="1"/>
    <col min="4" max="4" width="12.7109375" customWidth="1"/>
    <col min="5" max="5" width="14.85546875" customWidth="1"/>
    <col min="8" max="8" width="12.28515625" customWidth="1"/>
    <col min="9" max="9" width="10.140625" customWidth="1"/>
    <col min="10" max="10" width="14.28515625" customWidth="1"/>
  </cols>
  <sheetData>
    <row r="1" spans="1:12" ht="15.75">
      <c r="A1" s="1"/>
      <c r="B1" s="2"/>
      <c r="C1" s="2"/>
      <c r="D1" s="2"/>
      <c r="E1" s="2"/>
      <c r="F1" s="2"/>
      <c r="G1" s="49" t="s">
        <v>83</v>
      </c>
      <c r="H1" s="1" t="s">
        <v>0</v>
      </c>
      <c r="I1" s="5"/>
      <c r="J1" s="1"/>
    </row>
    <row r="2" spans="1:12" ht="15.75">
      <c r="A2" s="1"/>
      <c r="B2" s="2"/>
      <c r="C2" s="2"/>
      <c r="D2" s="2"/>
      <c r="E2" s="2"/>
      <c r="F2" s="2"/>
      <c r="G2" s="49" t="s">
        <v>1</v>
      </c>
      <c r="H2" s="46">
        <v>45953</v>
      </c>
      <c r="I2" s="47"/>
      <c r="J2" s="47"/>
    </row>
    <row r="3" spans="1:12" ht="15.7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2" ht="15.75">
      <c r="A4" s="51" t="s">
        <v>78</v>
      </c>
      <c r="B4" s="51"/>
      <c r="C4" s="51"/>
      <c r="D4" s="51">
        <v>65</v>
      </c>
      <c r="E4" s="51"/>
      <c r="F4" s="1"/>
      <c r="G4" s="1"/>
      <c r="H4" s="1"/>
      <c r="I4" s="1"/>
      <c r="J4" s="1"/>
    </row>
    <row r="5" spans="1:12" ht="45" customHeight="1">
      <c r="A5" s="19" t="s">
        <v>3</v>
      </c>
      <c r="B5" s="19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20" t="s">
        <v>12</v>
      </c>
    </row>
    <row r="6" spans="1:12" s="30" customFormat="1" ht="15.75">
      <c r="A6" s="27">
        <v>1</v>
      </c>
      <c r="B6" s="72" t="s">
        <v>76</v>
      </c>
      <c r="C6" s="73" t="s">
        <v>20</v>
      </c>
      <c r="D6" s="73" t="s">
        <v>21</v>
      </c>
      <c r="E6" s="73" t="s">
        <v>22</v>
      </c>
      <c r="F6" s="27">
        <v>9</v>
      </c>
      <c r="G6" s="27" t="s">
        <v>16</v>
      </c>
      <c r="H6" s="37">
        <v>40</v>
      </c>
      <c r="I6" s="29">
        <f t="shared" ref="I6:I12" si="0">(100*H6)/65</f>
        <v>61.53846153846154</v>
      </c>
      <c r="J6" s="26" t="s">
        <v>73</v>
      </c>
      <c r="L6" s="31"/>
    </row>
    <row r="7" spans="1:12" s="30" customFormat="1" ht="15.75">
      <c r="A7" s="27">
        <v>2</v>
      </c>
      <c r="B7" s="74" t="s">
        <v>55</v>
      </c>
      <c r="C7" s="75" t="s">
        <v>56</v>
      </c>
      <c r="D7" s="75" t="s">
        <v>57</v>
      </c>
      <c r="E7" s="75" t="s">
        <v>58</v>
      </c>
      <c r="F7" s="38" t="s">
        <v>59</v>
      </c>
      <c r="G7" s="39" t="s">
        <v>16</v>
      </c>
      <c r="H7" s="40">
        <v>38</v>
      </c>
      <c r="I7" s="29">
        <f t="shared" si="0"/>
        <v>58.46153846153846</v>
      </c>
      <c r="J7" s="26" t="s">
        <v>74</v>
      </c>
      <c r="L7" s="31"/>
    </row>
    <row r="8" spans="1:12" ht="15.75">
      <c r="A8" s="14">
        <v>3</v>
      </c>
      <c r="B8" s="71" t="s">
        <v>76</v>
      </c>
      <c r="C8" s="76" t="s">
        <v>23</v>
      </c>
      <c r="D8" s="76" t="s">
        <v>24</v>
      </c>
      <c r="E8" s="76" t="s">
        <v>25</v>
      </c>
      <c r="F8" s="14">
        <v>9</v>
      </c>
      <c r="G8" s="14" t="s">
        <v>16</v>
      </c>
      <c r="H8" s="34">
        <v>32</v>
      </c>
      <c r="I8" s="23">
        <f t="shared" si="0"/>
        <v>49.230769230769234</v>
      </c>
      <c r="J8" s="15" t="s">
        <v>75</v>
      </c>
      <c r="L8" s="9"/>
    </row>
    <row r="9" spans="1:12" ht="16.5" customHeight="1">
      <c r="A9" s="14">
        <v>4</v>
      </c>
      <c r="B9" s="77" t="s">
        <v>32</v>
      </c>
      <c r="C9" s="78" t="s">
        <v>36</v>
      </c>
      <c r="D9" s="78" t="s">
        <v>37</v>
      </c>
      <c r="E9" s="79" t="s">
        <v>22</v>
      </c>
      <c r="F9" s="16">
        <v>9</v>
      </c>
      <c r="G9" s="17" t="s">
        <v>16</v>
      </c>
      <c r="H9" s="35">
        <v>29</v>
      </c>
      <c r="I9" s="23">
        <f t="shared" si="0"/>
        <v>44.615384615384613</v>
      </c>
      <c r="J9" s="15" t="s">
        <v>75</v>
      </c>
    </row>
    <row r="10" spans="1:12" ht="15.75">
      <c r="A10" s="14">
        <v>5</v>
      </c>
      <c r="B10" s="71" t="s">
        <v>76</v>
      </c>
      <c r="C10" s="4" t="s">
        <v>26</v>
      </c>
      <c r="D10" s="4" t="s">
        <v>27</v>
      </c>
      <c r="E10" s="4" t="s">
        <v>28</v>
      </c>
      <c r="F10" s="14">
        <v>9</v>
      </c>
      <c r="G10" s="14" t="s">
        <v>16</v>
      </c>
      <c r="H10" s="36">
        <v>22.5</v>
      </c>
      <c r="I10" s="23">
        <f t="shared" si="0"/>
        <v>34.615384615384613</v>
      </c>
      <c r="J10" s="15" t="s">
        <v>75</v>
      </c>
    </row>
    <row r="11" spans="1:12" ht="15.75">
      <c r="A11" s="14">
        <v>6</v>
      </c>
      <c r="B11" s="77" t="s">
        <v>32</v>
      </c>
      <c r="C11" s="78" t="s">
        <v>38</v>
      </c>
      <c r="D11" s="78" t="s">
        <v>39</v>
      </c>
      <c r="E11" s="79" t="s">
        <v>40</v>
      </c>
      <c r="F11" s="16">
        <v>9</v>
      </c>
      <c r="G11" s="17" t="s">
        <v>41</v>
      </c>
      <c r="H11" s="35">
        <v>17.5</v>
      </c>
      <c r="I11" s="23">
        <f t="shared" si="0"/>
        <v>26.923076923076923</v>
      </c>
      <c r="J11" s="15" t="s">
        <v>75</v>
      </c>
    </row>
    <row r="12" spans="1:12" ht="21" customHeight="1">
      <c r="A12" s="14">
        <v>7</v>
      </c>
      <c r="B12" s="77" t="s">
        <v>32</v>
      </c>
      <c r="C12" s="78" t="s">
        <v>42</v>
      </c>
      <c r="D12" s="78" t="s">
        <v>43</v>
      </c>
      <c r="E12" s="79" t="s">
        <v>44</v>
      </c>
      <c r="F12" s="16">
        <v>9</v>
      </c>
      <c r="G12" s="17" t="s">
        <v>16</v>
      </c>
      <c r="H12" s="35">
        <v>13.5</v>
      </c>
      <c r="I12" s="23">
        <f t="shared" si="0"/>
        <v>20.76923076923077</v>
      </c>
      <c r="J12" s="15" t="s">
        <v>75</v>
      </c>
    </row>
  </sheetData>
  <autoFilter ref="A5:J12">
    <sortState ref="A7:J157">
      <sortCondition descending="1" ref="I6:I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A5" sqref="A5"/>
    </sheetView>
  </sheetViews>
  <sheetFormatPr defaultColWidth="9" defaultRowHeight="15"/>
  <cols>
    <col min="1" max="1" width="6.140625" customWidth="1"/>
    <col min="2" max="2" width="37.140625" customWidth="1"/>
    <col min="3" max="3" width="13.42578125" customWidth="1"/>
    <col min="4" max="4" width="9.85546875" customWidth="1"/>
    <col min="5" max="5" width="18.28515625" customWidth="1"/>
    <col min="7" max="7" width="10" customWidth="1"/>
    <col min="8" max="8" width="10.5703125" customWidth="1"/>
    <col min="9" max="9" width="9.7109375" customWidth="1"/>
    <col min="10" max="10" width="13.42578125" customWidth="1"/>
  </cols>
  <sheetData>
    <row r="1" spans="1:10" ht="15.75">
      <c r="A1" s="1"/>
      <c r="B1" s="2"/>
      <c r="C1" s="2"/>
      <c r="D1" s="2"/>
      <c r="E1" s="2"/>
      <c r="F1" s="2"/>
      <c r="G1" s="49" t="s">
        <v>83</v>
      </c>
      <c r="H1" s="1" t="s">
        <v>0</v>
      </c>
      <c r="I1" s="5"/>
      <c r="J1" s="1"/>
    </row>
    <row r="2" spans="1:10" ht="15.75">
      <c r="A2" s="1"/>
      <c r="B2" s="2"/>
      <c r="C2" s="2"/>
      <c r="D2" s="2"/>
      <c r="E2" s="2"/>
      <c r="F2" s="2"/>
      <c r="G2" s="49" t="s">
        <v>1</v>
      </c>
      <c r="H2" s="46">
        <v>45953</v>
      </c>
      <c r="I2" s="47"/>
      <c r="J2" s="47"/>
    </row>
    <row r="3" spans="1:10" ht="15.7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5.75">
      <c r="A4" s="51" t="s">
        <v>80</v>
      </c>
      <c r="B4" s="51"/>
      <c r="C4" s="51"/>
      <c r="D4" s="51">
        <v>65</v>
      </c>
      <c r="E4" s="51"/>
      <c r="F4" s="1"/>
      <c r="G4" s="1"/>
      <c r="H4" s="1"/>
      <c r="I4" s="1"/>
      <c r="J4" s="1"/>
    </row>
    <row r="5" spans="1:10" ht="37.5" customHeight="1">
      <c r="A5" s="19" t="s">
        <v>3</v>
      </c>
      <c r="B5" s="19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20" t="s">
        <v>12</v>
      </c>
    </row>
    <row r="6" spans="1:10" s="30" customFormat="1" ht="15.75">
      <c r="A6" s="41">
        <v>1</v>
      </c>
      <c r="B6" s="80" t="s">
        <v>60</v>
      </c>
      <c r="C6" s="81" t="s">
        <v>61</v>
      </c>
      <c r="D6" s="82" t="s">
        <v>62</v>
      </c>
      <c r="E6" s="82" t="s">
        <v>63</v>
      </c>
      <c r="F6" s="42" t="s">
        <v>64</v>
      </c>
      <c r="G6" s="43" t="s">
        <v>16</v>
      </c>
      <c r="H6" s="39">
        <v>38</v>
      </c>
      <c r="I6" s="44">
        <f>(100*H6)/65</f>
        <v>58.46153846153846</v>
      </c>
      <c r="J6" s="26" t="s">
        <v>74</v>
      </c>
    </row>
    <row r="7" spans="1:10" ht="15.75">
      <c r="A7" s="8">
        <v>2</v>
      </c>
      <c r="B7" s="77" t="s">
        <v>32</v>
      </c>
      <c r="C7" s="83" t="s">
        <v>45</v>
      </c>
      <c r="D7" s="79" t="s">
        <v>46</v>
      </c>
      <c r="E7" s="79" t="s">
        <v>47</v>
      </c>
      <c r="F7" s="11">
        <v>10</v>
      </c>
      <c r="G7" s="12" t="s">
        <v>16</v>
      </c>
      <c r="H7" s="17">
        <v>23</v>
      </c>
      <c r="I7" s="6">
        <f>(100*H7)/65</f>
        <v>35.384615384615387</v>
      </c>
      <c r="J7" s="15" t="s">
        <v>81</v>
      </c>
    </row>
  </sheetData>
  <autoFilter ref="A5:J7">
    <sortState ref="A7:J104">
      <sortCondition descending="1" ref="I6:I104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"/>
  <sheetViews>
    <sheetView workbookViewId="0">
      <selection activeCell="A6" sqref="A6"/>
    </sheetView>
  </sheetViews>
  <sheetFormatPr defaultColWidth="9" defaultRowHeight="15"/>
  <cols>
    <col min="1" max="1" width="5.85546875" customWidth="1"/>
    <col min="2" max="2" width="36.42578125" customWidth="1"/>
    <col min="3" max="3" width="16" customWidth="1"/>
    <col min="4" max="4" width="11.42578125" customWidth="1"/>
    <col min="5" max="5" width="16.85546875" customWidth="1"/>
    <col min="7" max="7" width="9.7109375" customWidth="1"/>
    <col min="8" max="8" width="12.140625" customWidth="1"/>
    <col min="9" max="9" width="10.28515625" customWidth="1"/>
    <col min="10" max="10" width="13.7109375" customWidth="1"/>
  </cols>
  <sheetData>
    <row r="2" spans="1:10" ht="15.75">
      <c r="A2" s="1"/>
      <c r="B2" s="2"/>
      <c r="C2" s="2"/>
      <c r="D2" s="2"/>
      <c r="E2" s="2"/>
      <c r="F2" s="2"/>
      <c r="G2" s="49" t="s">
        <v>83</v>
      </c>
      <c r="H2" s="1" t="s">
        <v>0</v>
      </c>
      <c r="I2" s="5"/>
      <c r="J2" s="1"/>
    </row>
    <row r="3" spans="1:10" ht="15.75">
      <c r="A3" s="1"/>
      <c r="B3" s="2"/>
      <c r="C3" s="2"/>
      <c r="D3" s="2"/>
      <c r="E3" s="2"/>
      <c r="F3" s="2"/>
      <c r="G3" s="49" t="s">
        <v>1</v>
      </c>
      <c r="H3" s="46">
        <v>45953</v>
      </c>
      <c r="I3" s="47"/>
      <c r="J3" s="47"/>
    </row>
    <row r="4" spans="1:10" ht="15.7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15.75">
      <c r="A5" s="51" t="s">
        <v>77</v>
      </c>
      <c r="B5" s="51"/>
      <c r="C5" s="51"/>
      <c r="D5" s="51">
        <v>65</v>
      </c>
      <c r="E5" s="51"/>
      <c r="F5" s="1"/>
      <c r="G5" s="1"/>
      <c r="H5" s="1"/>
      <c r="I5" s="1"/>
      <c r="J5" s="1"/>
    </row>
    <row r="6" spans="1:10" ht="42" customHeight="1">
      <c r="A6" s="19" t="s">
        <v>3</v>
      </c>
      <c r="B6" s="19" t="s">
        <v>4</v>
      </c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1" t="s">
        <v>11</v>
      </c>
      <c r="J6" s="20" t="s">
        <v>12</v>
      </c>
    </row>
    <row r="7" spans="1:10" s="30" customFormat="1" ht="15.75">
      <c r="A7" s="26">
        <v>1</v>
      </c>
      <c r="B7" s="72" t="s">
        <v>76</v>
      </c>
      <c r="C7" s="84" t="s">
        <v>29</v>
      </c>
      <c r="D7" s="84" t="s">
        <v>30</v>
      </c>
      <c r="E7" s="84" t="s">
        <v>31</v>
      </c>
      <c r="F7" s="45">
        <v>11</v>
      </c>
      <c r="G7" s="45" t="s">
        <v>16</v>
      </c>
      <c r="H7" s="85">
        <v>52</v>
      </c>
      <c r="I7" s="29">
        <f>(100*H7)/65</f>
        <v>80</v>
      </c>
      <c r="J7" s="27" t="s">
        <v>73</v>
      </c>
    </row>
    <row r="8" spans="1:10" ht="15.75">
      <c r="A8" s="3">
        <v>2</v>
      </c>
      <c r="B8" s="13" t="s">
        <v>65</v>
      </c>
      <c r="C8" s="63" t="s">
        <v>66</v>
      </c>
      <c r="D8" s="63" t="s">
        <v>67</v>
      </c>
      <c r="E8" s="63" t="s">
        <v>68</v>
      </c>
      <c r="F8" s="18">
        <v>11</v>
      </c>
      <c r="G8" s="67" t="s">
        <v>16</v>
      </c>
      <c r="H8" s="86">
        <v>16</v>
      </c>
      <c r="I8" s="23">
        <f>(100*H8)/65</f>
        <v>24.615384615384617</v>
      </c>
      <c r="J8" s="17" t="s">
        <v>75</v>
      </c>
    </row>
  </sheetData>
  <autoFilter ref="A6:J8">
    <sortState ref="A7:J76">
      <sortCondition descending="1" ref="H6:H76"/>
    </sortState>
  </autoFilter>
  <mergeCells count="4">
    <mergeCell ref="H3:J3"/>
    <mergeCell ref="A5:C5"/>
    <mergeCell ref="D5:E5"/>
    <mergeCell ref="A4:J4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2025-12-02T06:08:29Z</cp:lastPrinted>
  <dcterms:created xsi:type="dcterms:W3CDTF">2006-09-16T00:00:00Z</dcterms:created>
  <dcterms:modified xsi:type="dcterms:W3CDTF">2025-12-02T06:09:00Z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65D52440BCA84DFE8D30FB71EB147EE7_13</vt:lpwstr>
  </property>
  <property fmtid="{D5CDD505-2E9C-101B-9397-08002B2CF9AE}" pid="3" name="KSOProductBuildVer">
    <vt:lpwstr>1049-12.2.0.23155</vt:lpwstr>
  </property>
</Properties>
</file>